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25" windowWidth="11355" windowHeight="603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Лист1!$13:$13</definedName>
  </definedNames>
  <calcPr calcId="145621"/>
</workbook>
</file>

<file path=xl/calcChain.xml><?xml version="1.0" encoding="utf-8"?>
<calcChain xmlns="http://schemas.openxmlformats.org/spreadsheetml/2006/main">
  <c r="C37" i="1" l="1"/>
  <c r="C38" i="1"/>
  <c r="C39" i="1"/>
  <c r="C24" i="1" l="1"/>
  <c r="C23" i="1" s="1"/>
  <c r="C34" i="1" l="1"/>
  <c r="C33" i="1" s="1"/>
  <c r="C32" i="1" s="1"/>
  <c r="C30" i="1"/>
  <c r="C29" i="1" s="1"/>
  <c r="C28" i="1" s="1"/>
  <c r="C18" i="1"/>
  <c r="C20" i="1"/>
  <c r="C17" i="1" l="1"/>
  <c r="C27" i="1"/>
  <c r="C15" i="1" s="1"/>
  <c r="C43" i="1" l="1"/>
</calcChain>
</file>

<file path=xl/sharedStrings.xml><?xml version="1.0" encoding="utf-8"?>
<sst xmlns="http://schemas.openxmlformats.org/spreadsheetml/2006/main" count="58" uniqueCount="58">
  <si>
    <t>Наименование показателя</t>
  </si>
  <si>
    <t>Код показателя</t>
  </si>
  <si>
    <t>Источники внутреннего финансирования дефицитов бюджетов</t>
  </si>
  <si>
    <t>01 00 00 00 00 0000 000</t>
  </si>
  <si>
    <t>Кредиты кредитных организаций в валюте Российской Федерации</t>
  </si>
  <si>
    <t>01 02 00 00 00 0000 000</t>
  </si>
  <si>
    <t>Получение кредитов от кредитных организаций в валюте Российской Федерации</t>
  </si>
  <si>
    <t>01 02 00 00 00 0000 700</t>
  </si>
  <si>
    <t>Получение кредитов от кредитных организаций бюджетами городских округов в валюте Российской Федерации</t>
  </si>
  <si>
    <t>01 02 00 00 04 0000 710</t>
  </si>
  <si>
    <t>Погашение кредитов, предоставленных кредитными организациями в валюте Российской Федерации</t>
  </si>
  <si>
    <t>01 02 00 00 00 0000 800</t>
  </si>
  <si>
    <t>Погашение кредитов, предоставленных кредитными организациями бюджетам городских округов  в валюте Российской Федерации</t>
  </si>
  <si>
    <t>01 02 00 00 04 0000 810</t>
  </si>
  <si>
    <t>Изменение остатков средств на счетах по учету средств бюджета</t>
  </si>
  <si>
    <t>01 05 00 00 00 0000 000</t>
  </si>
  <si>
    <t>Увеличение остатков средств бюджетов</t>
  </si>
  <si>
    <t>01 05 00 00 00 0000 500</t>
  </si>
  <si>
    <t>Увеличение прочих остатков средств бюджетов</t>
  </si>
  <si>
    <t>01 05 02 00 00 0000 500</t>
  </si>
  <si>
    <t>Увеличение прочих остатков денежных средств бюджетов</t>
  </si>
  <si>
    <t>01 05 02 01 00 0000 510</t>
  </si>
  <si>
    <t>Увеличение прочих остатков денежных средств бюджетов городских округов</t>
  </si>
  <si>
    <t>01 05 02 01 04 0000 510</t>
  </si>
  <si>
    <t>Уменьшение остатков средств бюджетов</t>
  </si>
  <si>
    <t>01 05 00 00 00 0000 600</t>
  </si>
  <si>
    <t>Уменьшение прочих остатков средств бюджетов</t>
  </si>
  <si>
    <t>01 05 02 00 00 0000 600</t>
  </si>
  <si>
    <t>Уменьшение прочих остатков денежных средств бюджетов</t>
  </si>
  <si>
    <t>01 05 02 01 00 0000 610</t>
  </si>
  <si>
    <t>Уменьшение прочих остатков денежных средств бюджетов городских округов</t>
  </si>
  <si>
    <t>01 05 02 01 04 0000 610</t>
  </si>
  <si>
    <t>ВСЕГО источников финансирования</t>
  </si>
  <si>
    <t>(тыс. руб.)</t>
  </si>
  <si>
    <t xml:space="preserve">                                Приложение № 1</t>
  </si>
  <si>
    <t xml:space="preserve">                                к решению</t>
  </si>
  <si>
    <t xml:space="preserve">                                Казанской городской Думы</t>
  </si>
  <si>
    <t>Сумма</t>
  </si>
  <si>
    <t>Таблица 1</t>
  </si>
  <si>
    <t>Источники финансирования дефицита бюджета</t>
  </si>
  <si>
    <t xml:space="preserve">муниципального образования города Казани на 2018 год с перечнем статей </t>
  </si>
  <si>
    <t xml:space="preserve">Бюджетные кредиты от других бюджетов бюджетной системы Российской Федерации </t>
  </si>
  <si>
    <t>01 03 00 00 00 0000 000</t>
  </si>
  <si>
    <t>Погашение кредитов, полученных от других бюджетов бюджетной системы Российской Федерации в валюте Российской Федерации</t>
  </si>
  <si>
    <t>01 03 01 00 00 0000 800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</si>
  <si>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</si>
  <si>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01 03 01 00 04 0000 810</t>
  </si>
  <si>
    <t xml:space="preserve">                                от_________ 2018   №_____ </t>
  </si>
  <si>
    <t>Заместитель Главы</t>
  </si>
  <si>
    <t>Л.Н.Андреева</t>
  </si>
  <si>
    <t>Иные источники внутреннего финансирования дефицита</t>
  </si>
  <si>
    <t>01 06 00 00 00 0000 000</t>
  </si>
  <si>
    <t>Акции и иные формы участия в капитале, находящиеся в государственной и муниципальной собственности</t>
  </si>
  <si>
    <t>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</si>
  <si>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</si>
  <si>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01 06 01 00 00 0000 630</t>
  </si>
  <si>
    <t>Средства от продажи акций и иных форм участия в капитале, находящихся в собственности городских округов</t>
  </si>
  <si>
    <t>01 06 01 00 04 0000 630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</si>
</sst>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0"/>
      <name val="Arial Cyr"/>
      <charset val="204"/>
    </font>
    <font>
      <sz val="11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name val="Times New Roman"/>
      <family val="1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justify" vertical="top" wrapText="1"/>
    </xf>
    <xf numFmtId="0" fontId="5" fillId="0" borderId="0" xfId="0" applyFont="1" applyAlignment="1">
      <alignment horizontal="center" vertical="top" wrapText="1"/>
    </xf>
    <xf numFmtId="164" fontId="5" fillId="0" borderId="0" xfId="0" applyNumberFormat="1" applyFont="1" applyAlignment="1">
      <alignment horizontal="right" vertical="top" wrapText="1"/>
    </xf>
    <xf numFmtId="164" fontId="5" fillId="0" borderId="0" xfId="0" applyNumberFormat="1" applyFont="1" applyFill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164" fontId="1" fillId="0" borderId="0" xfId="0" applyNumberFormat="1" applyFont="1" applyAlignment="1">
      <alignment horizontal="right" vertical="top" wrapText="1"/>
    </xf>
    <xf numFmtId="164" fontId="1" fillId="0" borderId="0" xfId="0" applyNumberFormat="1" applyFont="1" applyFill="1" applyAlignment="1">
      <alignment horizontal="right" vertical="top" wrapText="1"/>
    </xf>
    <xf numFmtId="164" fontId="7" fillId="0" borderId="0" xfId="0" applyNumberFormat="1" applyFont="1" applyAlignment="1">
      <alignment horizontal="right" vertical="top" wrapText="1"/>
    </xf>
    <xf numFmtId="164" fontId="7" fillId="0" borderId="0" xfId="0" applyNumberFormat="1" applyFont="1" applyFill="1" applyAlignment="1">
      <alignment horizontal="right" vertical="top" wrapText="1"/>
    </xf>
    <xf numFmtId="0" fontId="8" fillId="0" borderId="0" xfId="0" applyFont="1" applyAlignment="1">
      <alignment horizontal="justify" vertical="top" wrapText="1"/>
    </xf>
    <xf numFmtId="0" fontId="8" fillId="0" borderId="0" xfId="0" applyFont="1" applyAlignment="1">
      <alignment horizontal="center" vertical="top" wrapText="1"/>
    </xf>
    <xf numFmtId="164" fontId="8" fillId="0" borderId="0" xfId="0" applyNumberFormat="1" applyFont="1" applyAlignment="1">
      <alignment horizontal="right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center" vertical="top" wrapText="1"/>
    </xf>
    <xf numFmtId="164" fontId="8" fillId="0" borderId="0" xfId="0" applyNumberFormat="1" applyFont="1" applyFill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164" fontId="4" fillId="0" borderId="0" xfId="0" applyNumberFormat="1" applyFont="1" applyBorder="1" applyAlignment="1">
      <alignment horizontal="right" vertical="top" wrapText="1"/>
    </xf>
    <xf numFmtId="164" fontId="4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8" fillId="0" borderId="0" xfId="0" applyFont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10" fillId="0" borderId="0" xfId="0" applyFont="1" applyAlignment="1">
      <alignment horizontal="right" vertical="top" wrapText="1"/>
    </xf>
    <xf numFmtId="0" fontId="3" fillId="0" borderId="0" xfId="0" applyFont="1" applyBorder="1" applyAlignment="1">
      <alignment horizontal="center" vertical="top" wrapText="1"/>
    </xf>
    <xf numFmtId="164" fontId="3" fillId="0" borderId="0" xfId="0" applyNumberFormat="1" applyFont="1" applyBorder="1" applyAlignment="1">
      <alignment horizontal="center" vertical="top" wrapText="1"/>
    </xf>
    <xf numFmtId="4" fontId="5" fillId="0" borderId="0" xfId="0" applyNumberFormat="1" applyFont="1" applyAlignment="1">
      <alignment horizontal="right" vertical="top" wrapText="1"/>
    </xf>
    <xf numFmtId="0" fontId="11" fillId="0" borderId="0" xfId="0" applyFont="1" applyAlignment="1">
      <alignment horizontal="justify" vertical="top" wrapText="1"/>
    </xf>
    <xf numFmtId="0" fontId="11" fillId="0" borderId="0" xfId="0" applyFont="1" applyAlignment="1">
      <alignment horizontal="center" vertical="top" wrapText="1"/>
    </xf>
    <xf numFmtId="164" fontId="11" fillId="0" borderId="0" xfId="0" applyNumberFormat="1" applyFont="1" applyAlignment="1">
      <alignment horizontal="right" vertical="top" wrapText="1"/>
    </xf>
    <xf numFmtId="0" fontId="1" fillId="0" borderId="0" xfId="0" applyFont="1" applyAlignment="1">
      <alignment horizontal="justify" vertical="top" wrapText="1"/>
    </xf>
    <xf numFmtId="4" fontId="5" fillId="0" borderId="0" xfId="0" applyNumberFormat="1" applyFont="1" applyFill="1" applyAlignment="1">
      <alignment horizontal="right" vertical="top" wrapText="1"/>
    </xf>
    <xf numFmtId="0" fontId="11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abSelected="1" topLeftCell="A25" workbookViewId="0">
      <selection activeCell="C36" sqref="C36"/>
    </sheetView>
  </sheetViews>
  <sheetFormatPr defaultRowHeight="15" x14ac:dyDescent="0.2"/>
  <cols>
    <col min="1" max="1" width="57.85546875" style="23" customWidth="1"/>
    <col min="2" max="2" width="28" style="23" customWidth="1"/>
    <col min="3" max="3" width="17.42578125" style="8" customWidth="1"/>
    <col min="4" max="4" width="8.140625" style="24" customWidth="1"/>
    <col min="5" max="16384" width="9.140625" style="23"/>
  </cols>
  <sheetData>
    <row r="1" spans="1:4" x14ac:dyDescent="0.2">
      <c r="B1" s="48" t="s">
        <v>34</v>
      </c>
      <c r="C1" s="48"/>
    </row>
    <row r="2" spans="1:4" x14ac:dyDescent="0.2">
      <c r="B2" s="48" t="s">
        <v>35</v>
      </c>
      <c r="C2" s="48"/>
    </row>
    <row r="3" spans="1:4" x14ac:dyDescent="0.2">
      <c r="B3" s="48" t="s">
        <v>36</v>
      </c>
      <c r="C3" s="48"/>
    </row>
    <row r="4" spans="1:4" x14ac:dyDescent="0.2">
      <c r="B4" s="48" t="s">
        <v>47</v>
      </c>
      <c r="C4" s="48"/>
    </row>
    <row r="7" spans="1:4" ht="15.75" x14ac:dyDescent="0.2">
      <c r="B7" s="35"/>
      <c r="C7" s="37" t="s">
        <v>38</v>
      </c>
    </row>
    <row r="8" spans="1:4" ht="18.75" x14ac:dyDescent="0.2">
      <c r="A8" s="47" t="s">
        <v>39</v>
      </c>
      <c r="B8" s="47"/>
      <c r="C8" s="47"/>
    </row>
    <row r="9" spans="1:4" ht="18.75" x14ac:dyDescent="0.2">
      <c r="A9" s="47" t="s">
        <v>40</v>
      </c>
      <c r="B9" s="47"/>
      <c r="C9" s="47"/>
    </row>
    <row r="10" spans="1:4" ht="18.75" x14ac:dyDescent="0.2">
      <c r="A10" s="36"/>
      <c r="B10" s="36"/>
      <c r="C10" s="36"/>
    </row>
    <row r="11" spans="1:4" ht="11.25" customHeight="1" x14ac:dyDescent="0.2">
      <c r="A11" s="18"/>
      <c r="B11" s="18"/>
      <c r="C11" s="18"/>
    </row>
    <row r="12" spans="1:4" x14ac:dyDescent="0.2">
      <c r="A12" s="27"/>
      <c r="C12" s="9" t="s">
        <v>33</v>
      </c>
    </row>
    <row r="13" spans="1:4" s="29" customFormat="1" ht="14.25" x14ac:dyDescent="0.2">
      <c r="A13" s="1" t="s">
        <v>0</v>
      </c>
      <c r="B13" s="1" t="s">
        <v>1</v>
      </c>
      <c r="C13" s="2" t="s">
        <v>37</v>
      </c>
      <c r="D13" s="28"/>
    </row>
    <row r="14" spans="1:4" s="29" customFormat="1" ht="14.25" x14ac:dyDescent="0.2">
      <c r="A14" s="38"/>
      <c r="B14" s="38"/>
      <c r="C14" s="39"/>
      <c r="D14" s="28"/>
    </row>
    <row r="15" spans="1:4" s="30" customFormat="1" ht="31.5" x14ac:dyDescent="0.2">
      <c r="A15" s="19" t="s">
        <v>2</v>
      </c>
      <c r="B15" s="26" t="s">
        <v>3</v>
      </c>
      <c r="C15" s="20">
        <f>C17+C23+C27+C37</f>
        <v>1461195.900000006</v>
      </c>
      <c r="D15" s="21"/>
    </row>
    <row r="16" spans="1:4" s="32" customFormat="1" x14ac:dyDescent="0.2">
      <c r="A16" s="3"/>
      <c r="B16" s="4"/>
      <c r="C16" s="5"/>
      <c r="D16" s="6"/>
    </row>
    <row r="17" spans="1:4" s="25" customFormat="1" ht="31.5" x14ac:dyDescent="0.2">
      <c r="A17" s="12" t="s">
        <v>4</v>
      </c>
      <c r="B17" s="13" t="s">
        <v>5</v>
      </c>
      <c r="C17" s="14">
        <f>C18+C20</f>
        <v>0</v>
      </c>
      <c r="D17" s="17"/>
    </row>
    <row r="18" spans="1:4" s="33" customFormat="1" ht="30" x14ac:dyDescent="0.2">
      <c r="A18" s="3" t="s">
        <v>6</v>
      </c>
      <c r="B18" s="7" t="s">
        <v>7</v>
      </c>
      <c r="C18" s="5">
        <f>C19</f>
        <v>9600000</v>
      </c>
      <c r="D18" s="11"/>
    </row>
    <row r="19" spans="1:4" s="32" customFormat="1" ht="30" x14ac:dyDescent="0.2">
      <c r="A19" s="3" t="s">
        <v>8</v>
      </c>
      <c r="B19" s="4" t="s">
        <v>9</v>
      </c>
      <c r="C19" s="5">
        <v>9600000</v>
      </c>
      <c r="D19" s="6"/>
    </row>
    <row r="20" spans="1:4" s="32" customFormat="1" ht="30" x14ac:dyDescent="0.2">
      <c r="A20" s="3" t="s">
        <v>10</v>
      </c>
      <c r="B20" s="4" t="s">
        <v>11</v>
      </c>
      <c r="C20" s="5">
        <f>C21</f>
        <v>-9600000</v>
      </c>
      <c r="D20" s="6"/>
    </row>
    <row r="21" spans="1:4" s="31" customFormat="1" ht="45" x14ac:dyDescent="0.2">
      <c r="A21" s="3" t="s">
        <v>12</v>
      </c>
      <c r="B21" s="4" t="s">
        <v>13</v>
      </c>
      <c r="C21" s="5">
        <v>-9600000</v>
      </c>
      <c r="D21" s="6"/>
    </row>
    <row r="22" spans="1:4" s="31" customFormat="1" x14ac:dyDescent="0.2">
      <c r="A22" s="3"/>
      <c r="B22" s="4"/>
      <c r="C22" s="5"/>
      <c r="D22" s="6"/>
    </row>
    <row r="23" spans="1:4" s="31" customFormat="1" ht="28.5" x14ac:dyDescent="0.2">
      <c r="A23" s="41" t="s">
        <v>41</v>
      </c>
      <c r="B23" s="42" t="s">
        <v>42</v>
      </c>
      <c r="C23" s="43">
        <f>C24</f>
        <v>-20000</v>
      </c>
      <c r="D23" s="6"/>
    </row>
    <row r="24" spans="1:4" s="31" customFormat="1" ht="45" x14ac:dyDescent="0.2">
      <c r="A24" s="44" t="s">
        <v>43</v>
      </c>
      <c r="B24" s="7" t="s">
        <v>44</v>
      </c>
      <c r="C24" s="8">
        <f>C25</f>
        <v>-20000</v>
      </c>
      <c r="D24" s="6"/>
    </row>
    <row r="25" spans="1:4" s="31" customFormat="1" ht="45" x14ac:dyDescent="0.2">
      <c r="A25" s="44" t="s">
        <v>45</v>
      </c>
      <c r="B25" s="7" t="s">
        <v>46</v>
      </c>
      <c r="C25" s="8">
        <v>-20000</v>
      </c>
      <c r="D25" s="6"/>
    </row>
    <row r="26" spans="1:4" s="33" customFormat="1" x14ac:dyDescent="0.2">
      <c r="A26" s="15"/>
      <c r="B26" s="16"/>
      <c r="C26" s="10"/>
      <c r="D26" s="11"/>
    </row>
    <row r="27" spans="1:4" s="25" customFormat="1" ht="31.5" x14ac:dyDescent="0.2">
      <c r="A27" s="12" t="s">
        <v>14</v>
      </c>
      <c r="B27" s="13" t="s">
        <v>15</v>
      </c>
      <c r="C27" s="14">
        <f>C28+C32</f>
        <v>1391097.900000006</v>
      </c>
      <c r="D27" s="17"/>
    </row>
    <row r="28" spans="1:4" s="31" customFormat="1" x14ac:dyDescent="0.2">
      <c r="A28" s="3" t="s">
        <v>16</v>
      </c>
      <c r="B28" s="4" t="s">
        <v>17</v>
      </c>
      <c r="C28" s="40">
        <f>C29</f>
        <v>-33881385.549999997</v>
      </c>
      <c r="D28" s="6"/>
    </row>
    <row r="29" spans="1:4" s="31" customFormat="1" x14ac:dyDescent="0.2">
      <c r="A29" s="3" t="s">
        <v>18</v>
      </c>
      <c r="B29" s="4" t="s">
        <v>19</v>
      </c>
      <c r="C29" s="40">
        <f>C30</f>
        <v>-33881385.549999997</v>
      </c>
      <c r="D29" s="6"/>
    </row>
    <row r="30" spans="1:4" s="31" customFormat="1" x14ac:dyDescent="0.2">
      <c r="A30" s="3" t="s">
        <v>20</v>
      </c>
      <c r="B30" s="4" t="s">
        <v>21</v>
      </c>
      <c r="C30" s="40">
        <f>C31</f>
        <v>-33881385.549999997</v>
      </c>
      <c r="D30" s="6"/>
    </row>
    <row r="31" spans="1:4" s="31" customFormat="1" ht="30" x14ac:dyDescent="0.2">
      <c r="A31" s="3" t="s">
        <v>22</v>
      </c>
      <c r="B31" s="4" t="s">
        <v>23</v>
      </c>
      <c r="C31" s="45">
        <v>-33881385.549999997</v>
      </c>
      <c r="D31" s="6"/>
    </row>
    <row r="32" spans="1:4" s="31" customFormat="1" x14ac:dyDescent="0.2">
      <c r="A32" s="22" t="s">
        <v>24</v>
      </c>
      <c r="B32" s="4" t="s">
        <v>25</v>
      </c>
      <c r="C32" s="45">
        <f>C33</f>
        <v>35272483.450000003</v>
      </c>
      <c r="D32" s="6"/>
    </row>
    <row r="33" spans="1:4" s="31" customFormat="1" x14ac:dyDescent="0.2">
      <c r="A33" s="22" t="s">
        <v>26</v>
      </c>
      <c r="B33" s="4" t="s">
        <v>27</v>
      </c>
      <c r="C33" s="45">
        <f>C34</f>
        <v>35272483.450000003</v>
      </c>
      <c r="D33" s="6"/>
    </row>
    <row r="34" spans="1:4" s="31" customFormat="1" x14ac:dyDescent="0.2">
      <c r="A34" s="31" t="s">
        <v>28</v>
      </c>
      <c r="B34" s="4" t="s">
        <v>29</v>
      </c>
      <c r="C34" s="45">
        <f>C35</f>
        <v>35272483.450000003</v>
      </c>
      <c r="D34" s="6"/>
    </row>
    <row r="35" spans="1:4" s="31" customFormat="1" ht="30" x14ac:dyDescent="0.2">
      <c r="A35" s="22" t="s">
        <v>30</v>
      </c>
      <c r="B35" s="4" t="s">
        <v>31</v>
      </c>
      <c r="C35" s="45">
        <v>35272483.450000003</v>
      </c>
      <c r="D35" s="34"/>
    </row>
    <row r="37" spans="1:4" ht="28.5" x14ac:dyDescent="0.2">
      <c r="A37" s="46" t="s">
        <v>50</v>
      </c>
      <c r="B37" s="42" t="s">
        <v>51</v>
      </c>
      <c r="C37" s="43">
        <f>C38</f>
        <v>90098</v>
      </c>
    </row>
    <row r="38" spans="1:4" ht="30" x14ac:dyDescent="0.2">
      <c r="A38" s="23" t="s">
        <v>52</v>
      </c>
      <c r="B38" s="7" t="s">
        <v>53</v>
      </c>
      <c r="C38" s="8">
        <f>C39</f>
        <v>90098</v>
      </c>
    </row>
    <row r="39" spans="1:4" ht="45" x14ac:dyDescent="0.2">
      <c r="A39" s="23" t="s">
        <v>54</v>
      </c>
      <c r="B39" s="7" t="s">
        <v>55</v>
      </c>
      <c r="C39" s="8">
        <f>C40</f>
        <v>90098</v>
      </c>
    </row>
    <row r="40" spans="1:4" ht="30" x14ac:dyDescent="0.2">
      <c r="A40" s="23" t="s">
        <v>56</v>
      </c>
      <c r="B40" s="7" t="s">
        <v>57</v>
      </c>
      <c r="C40" s="8">
        <v>90098</v>
      </c>
    </row>
    <row r="43" spans="1:4" ht="15.75" x14ac:dyDescent="0.2">
      <c r="A43" s="25" t="s">
        <v>32</v>
      </c>
      <c r="B43" s="25"/>
      <c r="C43" s="14">
        <f>C15</f>
        <v>1461195.900000006</v>
      </c>
    </row>
    <row r="46" spans="1:4" ht="15.75" x14ac:dyDescent="0.2">
      <c r="A46" s="25" t="s">
        <v>48</v>
      </c>
      <c r="B46" s="25"/>
      <c r="C46" s="14" t="s">
        <v>49</v>
      </c>
    </row>
  </sheetData>
  <mergeCells count="6">
    <mergeCell ref="A8:C8"/>
    <mergeCell ref="A9:C9"/>
    <mergeCell ref="B1:C1"/>
    <mergeCell ref="B2:C2"/>
    <mergeCell ref="B3:C3"/>
    <mergeCell ref="B4:C4"/>
  </mergeCells>
  <phoneticPr fontId="9" type="noConversion"/>
  <printOptions horizontalCentered="1"/>
  <pageMargins left="0.39370078740157483" right="0.39370078740157483" top="0.74803149606299213" bottom="0.59055118110236227" header="0.51181102362204722" footer="0.51181102362204722"/>
  <pageSetup paperSize="9" scale="90" orientation="portrait" r:id="rId1"/>
  <headerFooter differentFirst="1"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9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9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</dc:creator>
  <cp:lastModifiedBy>Зарипова Фарида (FIN-090-PC - zaripova.f)</cp:lastModifiedBy>
  <cp:lastPrinted>2016-12-07T08:37:09Z</cp:lastPrinted>
  <dcterms:created xsi:type="dcterms:W3CDTF">2008-11-26T14:19:56Z</dcterms:created>
  <dcterms:modified xsi:type="dcterms:W3CDTF">2018-10-13T08:15:47Z</dcterms:modified>
</cp:coreProperties>
</file>